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ennis\Documents\MBusMentors\Business Plans\"/>
    </mc:Choice>
  </mc:AlternateContent>
  <xr:revisionPtr revIDLastSave="0" documentId="13_ncr:1_{296073A9-F7B4-47B2-8E0F-C99D20E87716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2" l="1"/>
  <c r="B58" i="2"/>
  <c r="K47" i="2" l="1"/>
  <c r="H47" i="2"/>
  <c r="E47" i="2"/>
  <c r="E53" i="2" s="1"/>
  <c r="E58" i="2" s="1"/>
  <c r="K33" i="2" l="1"/>
  <c r="K11" i="2"/>
  <c r="K10" i="2"/>
  <c r="K9" i="2"/>
  <c r="H33" i="2"/>
  <c r="H11" i="2"/>
  <c r="H10" i="2"/>
  <c r="H9" i="2"/>
  <c r="E33" i="2"/>
  <c r="K12" i="2" l="1"/>
  <c r="H12" i="2"/>
  <c r="B7" i="2"/>
  <c r="B6" i="2"/>
  <c r="C6" i="2" l="1"/>
  <c r="F6" i="2" s="1"/>
  <c r="I6" i="2" s="1"/>
  <c r="B3" i="2"/>
  <c r="I18" i="2"/>
  <c r="K18" i="2" s="1"/>
  <c r="I17" i="2"/>
  <c r="K17" i="2" s="1"/>
  <c r="I16" i="2"/>
  <c r="K16" i="2" s="1"/>
  <c r="F18" i="2"/>
  <c r="H18" i="2" s="1"/>
  <c r="F17" i="2"/>
  <c r="H17" i="2" s="1"/>
  <c r="F16" i="2"/>
  <c r="H16" i="2" s="1"/>
  <c r="C17" i="2"/>
  <c r="E17" i="2" s="1"/>
  <c r="C18" i="2"/>
  <c r="E18" i="2" s="1"/>
  <c r="C16" i="2"/>
  <c r="E16" i="2" s="1"/>
  <c r="B17" i="2"/>
  <c r="B18" i="2"/>
  <c r="B16" i="2"/>
  <c r="E10" i="2"/>
  <c r="E11" i="2"/>
  <c r="E9" i="2"/>
  <c r="E19" i="2" l="1"/>
  <c r="K19" i="2"/>
  <c r="H19" i="2"/>
  <c r="E12" i="2"/>
  <c r="K21" i="2" l="1"/>
  <c r="K35" i="2" s="1"/>
  <c r="H21" i="2"/>
  <c r="H35" i="2" s="1"/>
  <c r="H48" i="2" s="1"/>
  <c r="E54" i="2"/>
  <c r="E55" i="2" s="1"/>
  <c r="E59" i="2" s="1"/>
  <c r="E60" i="2" s="1"/>
  <c r="E61" i="2" s="1"/>
  <c r="E21" i="2"/>
  <c r="E35" i="2" s="1"/>
  <c r="K48" i="2" l="1"/>
  <c r="K49" i="2" s="1"/>
  <c r="E48" i="2"/>
  <c r="E49" i="2" s="1"/>
  <c r="H49" i="2"/>
</calcChain>
</file>

<file path=xl/sharedStrings.xml><?xml version="1.0" encoding="utf-8"?>
<sst xmlns="http://schemas.openxmlformats.org/spreadsheetml/2006/main" count="56" uniqueCount="49">
  <si>
    <t>Fixed Costs</t>
  </si>
  <si>
    <t>Revenue</t>
  </si>
  <si>
    <t>Units</t>
  </si>
  <si>
    <t>Sales and marketing</t>
  </si>
  <si>
    <t>Rent</t>
  </si>
  <si>
    <t>Utilities</t>
  </si>
  <si>
    <t>Other</t>
  </si>
  <si>
    <t>Product or service 2</t>
  </si>
  <si>
    <t>Product or service 3</t>
  </si>
  <si>
    <t>Product or service 1</t>
  </si>
  <si>
    <t>Total revenue</t>
  </si>
  <si>
    <t>Price per Unit</t>
  </si>
  <si>
    <t>Operating Expenses</t>
  </si>
  <si>
    <t>Total fixed costs</t>
  </si>
  <si>
    <t>Depreciation</t>
  </si>
  <si>
    <t>Interest expense</t>
  </si>
  <si>
    <t xml:space="preserve">Cost of goods sold </t>
  </si>
  <si>
    <t>(Dollars)</t>
  </si>
  <si>
    <t>Fiscal year end December 31</t>
  </si>
  <si>
    <t>First forecast year</t>
  </si>
  <si>
    <t>FEASIBILITY PLAN</t>
  </si>
  <si>
    <t>Lake Wobegon Obedience</t>
  </si>
  <si>
    <t>Insurance</t>
  </si>
  <si>
    <t>Total variable operating costs</t>
  </si>
  <si>
    <t>Total variable cost of goods</t>
  </si>
  <si>
    <t>Amortization</t>
  </si>
  <si>
    <t>Property taxes</t>
  </si>
  <si>
    <t>Salaries (fixed compensation)</t>
  </si>
  <si>
    <t>BREAK-EVEN ANALYSIS</t>
  </si>
  <si>
    <t>Annual fixed costs</t>
  </si>
  <si>
    <t>Cost of sales as a percent of sales</t>
  </si>
  <si>
    <t>Contribution margin as a percent of sales</t>
  </si>
  <si>
    <t>Break-even calculation</t>
  </si>
  <si>
    <t>Break-even sales dollars</t>
  </si>
  <si>
    <t>Monthly break-even sales dollars</t>
  </si>
  <si>
    <t>Miscellaneous</t>
  </si>
  <si>
    <t>Payroll taxes (fixed compensation)</t>
  </si>
  <si>
    <t>Maintenance</t>
  </si>
  <si>
    <t>Office expenses</t>
  </si>
  <si>
    <t>Supplies</t>
  </si>
  <si>
    <t>Travel and meals</t>
  </si>
  <si>
    <t>Payroll (non-fixed comp)</t>
  </si>
  <si>
    <t>Payroll taxes (non-fixed comp)</t>
  </si>
  <si>
    <t>Earnings before tax</t>
  </si>
  <si>
    <t>Earnings before tax margin</t>
  </si>
  <si>
    <t>Controllable gain (loss)</t>
  </si>
  <si>
    <t>Gross profit gain (loss)</t>
  </si>
  <si>
    <t>Variable Costs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</si>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</sst>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b/>
      <sz val="11"/>
      <color rgb="FF0070C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70C0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5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1" fillId="0" borderId="6" xfId="0" applyFont="1" applyBorder="1"/>
    <xf numFmtId="1" fontId="7" fillId="2" borderId="6" xfId="0" applyNumberFormat="1" applyFont="1" applyFill="1" applyBorder="1" applyAlignment="1">
      <alignment horizontal="center"/>
    </xf>
    <xf numFmtId="0" fontId="1" fillId="0" borderId="0" xfId="0" applyFont="1"/>
    <xf numFmtId="0" fontId="3" fillId="4" borderId="0" xfId="0" applyFont="1" applyFill="1"/>
    <xf numFmtId="0" fontId="4" fillId="4" borderId="0" xfId="0" applyFont="1" applyFill="1"/>
    <xf numFmtId="0" fontId="8" fillId="0" borderId="0" xfId="0" applyFont="1"/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9" xfId="0" applyFont="1" applyBorder="1"/>
    <xf numFmtId="0" fontId="8" fillId="0" borderId="0" xfId="0" applyFont="1" applyBorder="1"/>
    <xf numFmtId="1" fontId="9" fillId="0" borderId="1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37" fontId="6" fillId="2" borderId="9" xfId="0" applyNumberFormat="1" applyFont="1" applyFill="1" applyBorder="1"/>
    <xf numFmtId="44" fontId="6" fillId="2" borderId="0" xfId="1" applyFont="1" applyFill="1" applyBorder="1"/>
    <xf numFmtId="164" fontId="8" fillId="0" borderId="10" xfId="1" applyNumberFormat="1" applyFont="1" applyBorder="1" applyAlignment="1">
      <alignment horizontal="center"/>
    </xf>
    <xf numFmtId="37" fontId="6" fillId="2" borderId="8" xfId="0" applyNumberFormat="1" applyFont="1" applyFill="1" applyBorder="1"/>
    <xf numFmtId="44" fontId="6" fillId="2" borderId="3" xfId="1" applyFont="1" applyFill="1" applyBorder="1"/>
    <xf numFmtId="37" fontId="1" fillId="0" borderId="0" xfId="0" applyNumberFormat="1" applyFont="1"/>
    <xf numFmtId="37" fontId="1" fillId="0" borderId="9" xfId="0" applyNumberFormat="1" applyFont="1" applyBorder="1"/>
    <xf numFmtId="37" fontId="1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2"/>
    </xf>
    <xf numFmtId="37" fontId="8" fillId="0" borderId="9" xfId="0" applyNumberFormat="1" applyFont="1" applyBorder="1"/>
    <xf numFmtId="37" fontId="8" fillId="0" borderId="8" xfId="0" applyNumberFormat="1" applyFont="1" applyBorder="1"/>
    <xf numFmtId="164" fontId="8" fillId="0" borderId="10" xfId="0" applyNumberFormat="1" applyFont="1" applyBorder="1"/>
    <xf numFmtId="0" fontId="10" fillId="2" borderId="0" xfId="0" applyFont="1" applyFill="1" applyBorder="1" applyAlignment="1">
      <alignment horizontal="left" indent="2"/>
    </xf>
    <xf numFmtId="0" fontId="8" fillId="3" borderId="9" xfId="0" applyFont="1" applyFill="1" applyBorder="1"/>
    <xf numFmtId="0" fontId="8" fillId="3" borderId="0" xfId="0" applyFont="1" applyFill="1" applyBorder="1"/>
    <xf numFmtId="0" fontId="8" fillId="0" borderId="0" xfId="0" applyFont="1" applyBorder="1" applyAlignment="1">
      <alignment horizontal="left" indent="2"/>
    </xf>
    <xf numFmtId="0" fontId="8" fillId="3" borderId="8" xfId="0" applyFont="1" applyFill="1" applyBorder="1"/>
    <xf numFmtId="0" fontId="8" fillId="3" borderId="3" xfId="0" applyFont="1" applyFill="1" applyBorder="1"/>
    <xf numFmtId="0" fontId="8" fillId="0" borderId="0" xfId="0" applyFont="1" applyBorder="1" applyAlignment="1">
      <alignment horizontal="left"/>
    </xf>
    <xf numFmtId="0" fontId="9" fillId="0" borderId="5" xfId="0" applyFont="1" applyBorder="1"/>
    <xf numFmtId="0" fontId="9" fillId="0" borderId="11" xfId="0" applyFont="1" applyBorder="1"/>
    <xf numFmtId="164" fontId="9" fillId="0" borderId="12" xfId="0" applyNumberFormat="1" applyFont="1" applyBorder="1"/>
    <xf numFmtId="164" fontId="8" fillId="0" borderId="0" xfId="0" applyNumberFormat="1" applyFont="1"/>
    <xf numFmtId="0" fontId="8" fillId="0" borderId="0" xfId="0" applyFont="1" applyFill="1" applyBorder="1" applyAlignment="1">
      <alignment horizontal="left"/>
    </xf>
    <xf numFmtId="165" fontId="8" fillId="0" borderId="10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165" fontId="8" fillId="0" borderId="10" xfId="2" applyNumberFormat="1" applyFont="1" applyBorder="1"/>
    <xf numFmtId="165" fontId="9" fillId="0" borderId="10" xfId="2" applyNumberFormat="1" applyFont="1" applyBorder="1" applyAlignment="1">
      <alignment horizontal="center"/>
    </xf>
    <xf numFmtId="165" fontId="10" fillId="2" borderId="10" xfId="2" applyNumberFormat="1" applyFont="1" applyFill="1" applyBorder="1"/>
    <xf numFmtId="44" fontId="6" fillId="0" borderId="0" xfId="1" applyFont="1" applyFill="1" applyBorder="1"/>
    <xf numFmtId="166" fontId="8" fillId="0" borderId="0" xfId="3" applyNumberFormat="1" applyFont="1"/>
    <xf numFmtId="0" fontId="10" fillId="2" borderId="3" xfId="0" applyFont="1" applyFill="1" applyBorder="1" applyAlignment="1">
      <alignment horizontal="left" indent="1"/>
    </xf>
    <xf numFmtId="0" fontId="12" fillId="4" borderId="0" xfId="0" applyFont="1" applyFill="1"/>
    <xf numFmtId="10" fontId="0" fillId="0" borderId="0" xfId="3" applyNumberFormat="1" applyFont="1" applyFill="1"/>
    <xf numFmtId="10" fontId="0" fillId="0" borderId="3" xfId="3" applyNumberFormat="1" applyFont="1" applyBorder="1"/>
    <xf numFmtId="10" fontId="0" fillId="0" borderId="0" xfId="3" applyNumberFormat="1" applyFont="1"/>
    <xf numFmtId="0" fontId="0" fillId="0" borderId="0" xfId="0" applyAlignment="1">
      <alignment horizontal="left" indent="1"/>
    </xf>
    <xf numFmtId="164" fontId="0" fillId="0" borderId="0" xfId="0" applyNumberFormat="1"/>
    <xf numFmtId="10" fontId="0" fillId="0" borderId="0" xfId="0" applyNumberFormat="1"/>
    <xf numFmtId="0" fontId="11" fillId="0" borderId="0" xfId="0" applyFont="1"/>
    <xf numFmtId="164" fontId="11" fillId="0" borderId="5" xfId="1" applyNumberFormat="1" applyFont="1" applyBorder="1"/>
    <xf numFmtId="164" fontId="0" fillId="0" borderId="0" xfId="1" applyNumberFormat="1" applyFont="1" applyFill="1"/>
    <xf numFmtId="164" fontId="11" fillId="0" borderId="0" xfId="1" applyNumberFormat="1" applyFont="1"/>
    <xf numFmtId="37" fontId="8" fillId="0" borderId="10" xfId="2" applyNumberFormat="1" applyFont="1" applyBorder="1" applyAlignment="1">
      <alignment horizontal="center"/>
    </xf>
    <xf numFmtId="37" fontId="8" fillId="0" borderId="10" xfId="2" applyNumberFormat="1" applyFont="1" applyBorder="1" applyAlignment="1">
      <alignment horizontal="right"/>
    </xf>
    <xf numFmtId="37" fontId="10" fillId="2" borderId="10" xfId="2" applyNumberFormat="1" applyFont="1" applyFill="1" applyBorder="1"/>
    <xf numFmtId="37" fontId="10" fillId="2" borderId="1" xfId="2" applyNumberFormat="1" applyFont="1" applyFill="1" applyBorder="1"/>
    <xf numFmtId="37" fontId="8" fillId="0" borderId="10" xfId="2" applyNumberFormat="1" applyFont="1" applyBorder="1"/>
    <xf numFmtId="37" fontId="8" fillId="0" borderId="10" xfId="1" applyNumberFormat="1" applyFont="1" applyBorder="1" applyAlignment="1">
      <alignment horizontal="center"/>
    </xf>
    <xf numFmtId="37" fontId="8" fillId="0" borderId="10" xfId="0" applyNumberFormat="1" applyFont="1" applyBorder="1"/>
    <xf numFmtId="37" fontId="8" fillId="0" borderId="1" xfId="2" applyNumberFormat="1" applyFont="1" applyBorder="1" applyAlignment="1">
      <alignment horizontal="right"/>
    </xf>
    <xf numFmtId="37" fontId="9" fillId="0" borderId="10" xfId="2" applyNumberFormat="1" applyFont="1" applyBorder="1" applyAlignment="1">
      <alignment horizontal="center"/>
    </xf>
    <xf numFmtId="37" fontId="9" fillId="0" borderId="12" xfId="0" applyNumberFormat="1" applyFont="1" applyBorder="1"/>
    <xf numFmtId="0" fontId="9" fillId="0" borderId="7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1" fillId="0" borderId="3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57E02-A5ED-4CF4-8C5F-ECFE2998818E}">
  <dimension ref="B1:K61"/>
  <sheetViews>
    <sheetView showGridLines="0" tabSelected="1" topLeftCell="A34" workbookViewId="0">
      <selection activeCell="E47" sqref="E47"/>
    </sheetView>
  </sheetViews>
  <sheetFormatPr defaultRowHeight="16.5" x14ac:dyDescent="0.3"/>
  <cols>
    <col min="1" max="1" width="9.140625" style="5"/>
    <col min="2" max="2" width="30.7109375" style="5" customWidth="1"/>
    <col min="3" max="11" width="12.7109375" style="5" customWidth="1"/>
    <col min="12" max="16384" width="9.140625" style="5"/>
  </cols>
  <sheetData>
    <row r="1" spans="2:11" ht="24.95" customHeight="1" thickBot="1" x14ac:dyDescent="0.35">
      <c r="B1" s="1" t="s">
        <v>21</v>
      </c>
      <c r="C1" s="2" t="s">
        <v>17</v>
      </c>
      <c r="D1" s="78" t="s">
        <v>18</v>
      </c>
      <c r="E1" s="78"/>
      <c r="F1" s="78"/>
      <c r="G1" s="3"/>
      <c r="H1" s="79" t="s">
        <v>19</v>
      </c>
      <c r="I1" s="79"/>
      <c r="J1" s="4">
        <v>2021</v>
      </c>
    </row>
    <row r="3" spans="2:11" x14ac:dyDescent="0.3">
      <c r="B3" s="6" t="str">
        <f>$B$1</f>
        <v>Lake Wobegon Obedience</v>
      </c>
      <c r="C3" s="80" t="s">
        <v>20</v>
      </c>
      <c r="D3" s="80"/>
      <c r="E3" s="80"/>
      <c r="F3" s="7"/>
      <c r="G3" s="7"/>
      <c r="H3" s="7"/>
      <c r="I3" s="7"/>
      <c r="J3" s="7"/>
      <c r="K3" s="7"/>
    </row>
    <row r="5" spans="2:11" x14ac:dyDescent="0.3">
      <c r="C5" s="81" t="s">
        <v>48</v>
      </c>
      <c r="D5" s="81"/>
      <c r="E5" s="81"/>
      <c r="F5" s="81"/>
      <c r="G5" s="81"/>
      <c r="H5" s="81"/>
      <c r="I5" s="81"/>
      <c r="J5" s="81"/>
      <c r="K5" s="81"/>
    </row>
    <row r="6" spans="2:11" s="8" customFormat="1" x14ac:dyDescent="0.3">
      <c r="B6" s="8" t="str">
        <f>C1</f>
        <v>(Dollars)</v>
      </c>
      <c r="C6" s="72">
        <f>J1</f>
        <v>2021</v>
      </c>
      <c r="D6" s="73"/>
      <c r="E6" s="74"/>
      <c r="F6" s="75">
        <f>+C6+1</f>
        <v>2022</v>
      </c>
      <c r="G6" s="76"/>
      <c r="H6" s="77"/>
      <c r="I6" s="75">
        <f>+F6+1</f>
        <v>2023</v>
      </c>
      <c r="J6" s="76"/>
      <c r="K6" s="77"/>
    </row>
    <row r="7" spans="2:11" s="8" customFormat="1" x14ac:dyDescent="0.3">
      <c r="B7" s="9" t="str">
        <f>D1</f>
        <v>Fiscal year end December 31</v>
      </c>
      <c r="C7" s="10" t="s">
        <v>2</v>
      </c>
      <c r="D7" s="11" t="s">
        <v>11</v>
      </c>
      <c r="E7" s="12" t="s">
        <v>1</v>
      </c>
      <c r="F7" s="10" t="s">
        <v>2</v>
      </c>
      <c r="G7" s="11" t="s">
        <v>11</v>
      </c>
      <c r="H7" s="12" t="s">
        <v>1</v>
      </c>
      <c r="I7" s="10" t="s">
        <v>2</v>
      </c>
      <c r="J7" s="11" t="s">
        <v>11</v>
      </c>
      <c r="K7" s="12" t="s">
        <v>1</v>
      </c>
    </row>
    <row r="8" spans="2:11" s="8" customFormat="1" x14ac:dyDescent="0.3">
      <c r="B8" s="13" t="s">
        <v>1</v>
      </c>
      <c r="C8" s="14"/>
      <c r="D8" s="15"/>
      <c r="E8" s="16"/>
      <c r="F8" s="14"/>
      <c r="G8" s="15"/>
      <c r="H8" s="16"/>
      <c r="I8" s="14"/>
      <c r="J8" s="15"/>
      <c r="K8" s="16"/>
    </row>
    <row r="9" spans="2:11" s="8" customFormat="1" x14ac:dyDescent="0.3">
      <c r="B9" s="17" t="s">
        <v>9</v>
      </c>
      <c r="C9" s="18">
        <v>0</v>
      </c>
      <c r="D9" s="19">
        <v>0</v>
      </c>
      <c r="E9" s="20">
        <f>+C9*D9</f>
        <v>0</v>
      </c>
      <c r="F9" s="18">
        <v>0</v>
      </c>
      <c r="G9" s="19">
        <v>0</v>
      </c>
      <c r="H9" s="20">
        <f>+F9*G9</f>
        <v>0</v>
      </c>
      <c r="I9" s="18">
        <v>0</v>
      </c>
      <c r="J9" s="19">
        <v>0</v>
      </c>
      <c r="K9" s="20">
        <f>+I9*J9</f>
        <v>0</v>
      </c>
    </row>
    <row r="10" spans="2:11" s="8" customFormat="1" x14ac:dyDescent="0.3">
      <c r="B10" s="17" t="s">
        <v>7</v>
      </c>
      <c r="C10" s="18">
        <v>0</v>
      </c>
      <c r="D10" s="19">
        <v>0</v>
      </c>
      <c r="E10" s="43">
        <f t="shared" ref="E10:E11" si="0">+C10*D10</f>
        <v>0</v>
      </c>
      <c r="F10" s="18">
        <v>0</v>
      </c>
      <c r="G10" s="19">
        <v>0</v>
      </c>
      <c r="H10" s="43">
        <f t="shared" ref="H10:H11" si="1">+F10*G10</f>
        <v>0</v>
      </c>
      <c r="I10" s="18">
        <v>0</v>
      </c>
      <c r="J10" s="19">
        <v>0</v>
      </c>
      <c r="K10" s="43">
        <f t="shared" ref="K10:K11" si="2">+I10*J10</f>
        <v>0</v>
      </c>
    </row>
    <row r="11" spans="2:11" s="8" customFormat="1" x14ac:dyDescent="0.3">
      <c r="B11" s="17" t="s">
        <v>8</v>
      </c>
      <c r="C11" s="21">
        <v>0</v>
      </c>
      <c r="D11" s="22">
        <v>0</v>
      </c>
      <c r="E11" s="44">
        <f t="shared" si="0"/>
        <v>0</v>
      </c>
      <c r="F11" s="21">
        <v>0</v>
      </c>
      <c r="G11" s="22">
        <v>0</v>
      </c>
      <c r="H11" s="44">
        <f t="shared" si="1"/>
        <v>0</v>
      </c>
      <c r="I11" s="21">
        <v>0</v>
      </c>
      <c r="J11" s="22">
        <v>0</v>
      </c>
      <c r="K11" s="44">
        <f t="shared" si="2"/>
        <v>0</v>
      </c>
    </row>
    <row r="12" spans="2:11" s="8" customFormat="1" x14ac:dyDescent="0.3">
      <c r="B12" s="23" t="s">
        <v>10</v>
      </c>
      <c r="C12" s="24"/>
      <c r="D12" s="25"/>
      <c r="E12" s="45">
        <f>SUM(E9:E11)</f>
        <v>0</v>
      </c>
      <c r="F12" s="24"/>
      <c r="G12" s="25"/>
      <c r="H12" s="45">
        <f>SUM(H9:H11)</f>
        <v>0</v>
      </c>
      <c r="I12" s="24"/>
      <c r="J12" s="25"/>
      <c r="K12" s="45">
        <f>SUM(K9:K11)</f>
        <v>0</v>
      </c>
    </row>
    <row r="13" spans="2:11" s="8" customFormat="1" x14ac:dyDescent="0.3">
      <c r="B13" s="15"/>
      <c r="C13" s="14"/>
      <c r="D13" s="15"/>
      <c r="E13" s="46"/>
      <c r="F13" s="14"/>
      <c r="G13" s="15"/>
      <c r="H13" s="46"/>
      <c r="I13" s="14"/>
      <c r="J13" s="15"/>
      <c r="K13" s="46"/>
    </row>
    <row r="14" spans="2:11" s="8" customFormat="1" x14ac:dyDescent="0.3">
      <c r="B14" s="13" t="s">
        <v>47</v>
      </c>
      <c r="C14" s="14"/>
      <c r="D14" s="15"/>
      <c r="E14" s="46"/>
      <c r="F14" s="14"/>
      <c r="G14" s="15"/>
      <c r="H14" s="46"/>
      <c r="I14" s="14"/>
      <c r="J14" s="15"/>
      <c r="K14" s="46"/>
    </row>
    <row r="15" spans="2:11" s="8" customFormat="1" x14ac:dyDescent="0.3">
      <c r="B15" s="26" t="s">
        <v>16</v>
      </c>
      <c r="C15" s="14"/>
      <c r="D15" s="15"/>
      <c r="E15" s="46"/>
      <c r="F15" s="14"/>
      <c r="G15" s="15"/>
      <c r="H15" s="46"/>
      <c r="I15" s="14"/>
      <c r="J15" s="15"/>
      <c r="K15" s="70"/>
    </row>
    <row r="16" spans="2:11" s="8" customFormat="1" x14ac:dyDescent="0.3">
      <c r="B16" s="27" t="str">
        <f>B9</f>
        <v>Product or service 1</v>
      </c>
      <c r="C16" s="28">
        <f>C9</f>
        <v>0</v>
      </c>
      <c r="D16" s="19">
        <v>0</v>
      </c>
      <c r="E16" s="63">
        <f>-C16*D16</f>
        <v>0</v>
      </c>
      <c r="F16" s="28">
        <f>F9</f>
        <v>0</v>
      </c>
      <c r="G16" s="19">
        <v>0</v>
      </c>
      <c r="H16" s="63">
        <f>-F16*G16</f>
        <v>0</v>
      </c>
      <c r="I16" s="28">
        <f>I9</f>
        <v>0</v>
      </c>
      <c r="J16" s="19">
        <v>0</v>
      </c>
      <c r="K16" s="63">
        <f>-I16*J16</f>
        <v>0</v>
      </c>
    </row>
    <row r="17" spans="2:11" s="8" customFormat="1" x14ac:dyDescent="0.3">
      <c r="B17" s="27" t="str">
        <f t="shared" ref="B17:C18" si="3">B10</f>
        <v>Product or service 2</v>
      </c>
      <c r="C17" s="28">
        <f t="shared" si="3"/>
        <v>0</v>
      </c>
      <c r="D17" s="19">
        <v>0</v>
      </c>
      <c r="E17" s="63">
        <f t="shared" ref="E17:E18" si="4">-C17*D17</f>
        <v>0</v>
      </c>
      <c r="F17" s="28">
        <f t="shared" ref="F17" si="5">F10</f>
        <v>0</v>
      </c>
      <c r="G17" s="19">
        <v>0</v>
      </c>
      <c r="H17" s="63">
        <f t="shared" ref="H17:H18" si="6">-F17*G17</f>
        <v>0</v>
      </c>
      <c r="I17" s="28">
        <f t="shared" ref="I17" si="7">I10</f>
        <v>0</v>
      </c>
      <c r="J17" s="19">
        <v>0</v>
      </c>
      <c r="K17" s="63">
        <f t="shared" ref="K17:K18" si="8">-I17*J17</f>
        <v>0</v>
      </c>
    </row>
    <row r="18" spans="2:11" s="8" customFormat="1" x14ac:dyDescent="0.3">
      <c r="B18" s="27" t="str">
        <f t="shared" si="3"/>
        <v>Product or service 3</v>
      </c>
      <c r="C18" s="29">
        <f t="shared" si="3"/>
        <v>0</v>
      </c>
      <c r="D18" s="22">
        <v>0</v>
      </c>
      <c r="E18" s="44">
        <f t="shared" si="4"/>
        <v>0</v>
      </c>
      <c r="F18" s="29">
        <f t="shared" ref="F18" si="9">F11</f>
        <v>0</v>
      </c>
      <c r="G18" s="22">
        <v>0</v>
      </c>
      <c r="H18" s="69">
        <f t="shared" si="6"/>
        <v>0</v>
      </c>
      <c r="I18" s="29">
        <f t="shared" ref="I18" si="10">I11</f>
        <v>0</v>
      </c>
      <c r="J18" s="22">
        <v>0</v>
      </c>
      <c r="K18" s="69">
        <f t="shared" si="8"/>
        <v>0</v>
      </c>
    </row>
    <row r="19" spans="2:11" s="8" customFormat="1" x14ac:dyDescent="0.3">
      <c r="B19" s="42" t="s">
        <v>24</v>
      </c>
      <c r="C19" s="28"/>
      <c r="D19" s="48"/>
      <c r="E19" s="43">
        <f>SUM(E16:E18)</f>
        <v>0</v>
      </c>
      <c r="F19" s="28"/>
      <c r="G19" s="48"/>
      <c r="H19" s="62">
        <f>SUM(H16:H18)</f>
        <v>0</v>
      </c>
      <c r="I19" s="28"/>
      <c r="J19" s="48"/>
      <c r="K19" s="62">
        <f>SUM(K16:K18)</f>
        <v>0</v>
      </c>
    </row>
    <row r="20" spans="2:11" s="8" customFormat="1" x14ac:dyDescent="0.3">
      <c r="B20" s="27"/>
      <c r="C20" s="28"/>
      <c r="D20" s="48"/>
      <c r="E20" s="43"/>
      <c r="F20" s="28"/>
      <c r="G20" s="48"/>
      <c r="H20" s="62"/>
      <c r="I20" s="28"/>
      <c r="J20" s="48"/>
      <c r="K20" s="62"/>
    </row>
    <row r="21" spans="2:11" s="8" customFormat="1" x14ac:dyDescent="0.3">
      <c r="B21" s="42" t="s">
        <v>46</v>
      </c>
      <c r="C21" s="28"/>
      <c r="D21" s="48"/>
      <c r="E21" s="43">
        <f>+E12+E19</f>
        <v>0</v>
      </c>
      <c r="F21" s="28"/>
      <c r="G21" s="48"/>
      <c r="H21" s="62">
        <f>+H12+H19</f>
        <v>0</v>
      </c>
      <c r="I21" s="28"/>
      <c r="J21" s="48"/>
      <c r="K21" s="62">
        <f>+K12+K19</f>
        <v>0</v>
      </c>
    </row>
    <row r="22" spans="2:11" s="8" customFormat="1" x14ac:dyDescent="0.3">
      <c r="B22" s="27"/>
      <c r="C22" s="28"/>
      <c r="D22" s="48"/>
      <c r="E22" s="20"/>
      <c r="F22" s="28"/>
      <c r="G22" s="48"/>
      <c r="H22" s="67"/>
      <c r="I22" s="28"/>
      <c r="J22" s="48"/>
      <c r="K22" s="67"/>
    </row>
    <row r="23" spans="2:11" s="8" customFormat="1" x14ac:dyDescent="0.3">
      <c r="B23" s="26" t="s">
        <v>12</v>
      </c>
      <c r="C23" s="14"/>
      <c r="D23" s="15"/>
      <c r="E23" s="30"/>
      <c r="F23" s="14"/>
      <c r="G23" s="15"/>
      <c r="H23" s="68"/>
      <c r="I23" s="14"/>
      <c r="J23" s="15"/>
      <c r="K23" s="68"/>
    </row>
    <row r="24" spans="2:11" s="8" customFormat="1" x14ac:dyDescent="0.3">
      <c r="B24" s="31" t="s">
        <v>41</v>
      </c>
      <c r="C24" s="32"/>
      <c r="D24" s="33"/>
      <c r="E24" s="64">
        <v>0</v>
      </c>
      <c r="F24" s="32"/>
      <c r="G24" s="33"/>
      <c r="H24" s="64">
        <v>0</v>
      </c>
      <c r="I24" s="32"/>
      <c r="J24" s="33"/>
      <c r="K24" s="64">
        <v>0</v>
      </c>
    </row>
    <row r="25" spans="2:11" s="8" customFormat="1" x14ac:dyDescent="0.3">
      <c r="B25" s="31" t="s">
        <v>42</v>
      </c>
      <c r="C25" s="32"/>
      <c r="D25" s="33"/>
      <c r="E25" s="64">
        <v>0</v>
      </c>
      <c r="F25" s="32"/>
      <c r="G25" s="33"/>
      <c r="H25" s="64">
        <v>0</v>
      </c>
      <c r="I25" s="32"/>
      <c r="J25" s="33"/>
      <c r="K25" s="64">
        <v>0</v>
      </c>
    </row>
    <row r="26" spans="2:11" s="8" customFormat="1" x14ac:dyDescent="0.3">
      <c r="B26" s="31" t="s">
        <v>3</v>
      </c>
      <c r="C26" s="32"/>
      <c r="D26" s="33"/>
      <c r="E26" s="64">
        <v>0</v>
      </c>
      <c r="F26" s="32"/>
      <c r="G26" s="33"/>
      <c r="H26" s="64">
        <v>0</v>
      </c>
      <c r="I26" s="32"/>
      <c r="J26" s="33"/>
      <c r="K26" s="64">
        <v>0</v>
      </c>
    </row>
    <row r="27" spans="2:11" s="8" customFormat="1" x14ac:dyDescent="0.3">
      <c r="B27" s="31" t="s">
        <v>37</v>
      </c>
      <c r="C27" s="32"/>
      <c r="D27" s="33"/>
      <c r="E27" s="64">
        <v>0</v>
      </c>
      <c r="F27" s="32"/>
      <c r="G27" s="33"/>
      <c r="H27" s="64">
        <v>0</v>
      </c>
      <c r="I27" s="32"/>
      <c r="J27" s="33"/>
      <c r="K27" s="64">
        <v>0</v>
      </c>
    </row>
    <row r="28" spans="2:11" s="8" customFormat="1" x14ac:dyDescent="0.3">
      <c r="B28" s="31" t="s">
        <v>38</v>
      </c>
      <c r="C28" s="32"/>
      <c r="D28" s="33"/>
      <c r="E28" s="64">
        <v>0</v>
      </c>
      <c r="F28" s="32"/>
      <c r="G28" s="33"/>
      <c r="H28" s="64">
        <v>0</v>
      </c>
      <c r="I28" s="32"/>
      <c r="J28" s="33"/>
      <c r="K28" s="64">
        <v>0</v>
      </c>
    </row>
    <row r="29" spans="2:11" s="8" customFormat="1" x14ac:dyDescent="0.3">
      <c r="B29" s="31" t="s">
        <v>39</v>
      </c>
      <c r="C29" s="32"/>
      <c r="D29" s="33"/>
      <c r="E29" s="64">
        <v>0</v>
      </c>
      <c r="F29" s="32"/>
      <c r="G29" s="33"/>
      <c r="H29" s="64">
        <v>0</v>
      </c>
      <c r="I29" s="32"/>
      <c r="J29" s="33"/>
      <c r="K29" s="64">
        <v>0</v>
      </c>
    </row>
    <row r="30" spans="2:11" s="8" customFormat="1" x14ac:dyDescent="0.3">
      <c r="B30" s="31" t="s">
        <v>40</v>
      </c>
      <c r="C30" s="32"/>
      <c r="D30" s="33"/>
      <c r="E30" s="64">
        <v>0</v>
      </c>
      <c r="F30" s="32"/>
      <c r="G30" s="33"/>
      <c r="H30" s="64">
        <v>0</v>
      </c>
      <c r="I30" s="32"/>
      <c r="J30" s="33"/>
      <c r="K30" s="64">
        <v>0</v>
      </c>
    </row>
    <row r="31" spans="2:11" s="8" customFormat="1" x14ac:dyDescent="0.3">
      <c r="B31" s="31" t="s">
        <v>35</v>
      </c>
      <c r="C31" s="32"/>
      <c r="D31" s="33"/>
      <c r="E31" s="64">
        <v>0</v>
      </c>
      <c r="F31" s="32"/>
      <c r="G31" s="33"/>
      <c r="H31" s="64">
        <v>0</v>
      </c>
      <c r="I31" s="32"/>
      <c r="J31" s="33"/>
      <c r="K31" s="64">
        <v>0</v>
      </c>
    </row>
    <row r="32" spans="2:11" s="8" customFormat="1" x14ac:dyDescent="0.3">
      <c r="B32" s="34" t="s">
        <v>6</v>
      </c>
      <c r="C32" s="35"/>
      <c r="D32" s="36"/>
      <c r="E32" s="65">
        <v>0</v>
      </c>
      <c r="F32" s="35"/>
      <c r="G32" s="36"/>
      <c r="H32" s="65">
        <v>0</v>
      </c>
      <c r="I32" s="35"/>
      <c r="J32" s="36"/>
      <c r="K32" s="65">
        <v>0</v>
      </c>
    </row>
    <row r="33" spans="2:11" s="8" customFormat="1" x14ac:dyDescent="0.3">
      <c r="B33" s="37" t="s">
        <v>23</v>
      </c>
      <c r="C33" s="14"/>
      <c r="D33" s="15"/>
      <c r="E33" s="66">
        <f>SUM(E24:E32)</f>
        <v>0</v>
      </c>
      <c r="F33" s="14"/>
      <c r="G33" s="15"/>
      <c r="H33" s="66">
        <f>SUM(H24:H32)</f>
        <v>0</v>
      </c>
      <c r="I33" s="14"/>
      <c r="J33" s="15"/>
      <c r="K33" s="66">
        <f>SUM(K24:K32)</f>
        <v>0</v>
      </c>
    </row>
    <row r="34" spans="2:11" s="8" customFormat="1" x14ac:dyDescent="0.3">
      <c r="B34" s="26"/>
      <c r="C34" s="14"/>
      <c r="D34" s="15"/>
      <c r="E34" s="66"/>
      <c r="F34" s="14"/>
      <c r="G34" s="15"/>
      <c r="H34" s="66"/>
      <c r="I34" s="14"/>
      <c r="J34" s="15"/>
      <c r="K34" s="68"/>
    </row>
    <row r="35" spans="2:11" s="8" customFormat="1" x14ac:dyDescent="0.3">
      <c r="B35" s="15" t="s">
        <v>45</v>
      </c>
      <c r="C35" s="14"/>
      <c r="D35" s="15"/>
      <c r="E35" s="66">
        <f>+E21+E33</f>
        <v>0</v>
      </c>
      <c r="F35" s="14"/>
      <c r="G35" s="15"/>
      <c r="H35" s="66">
        <f>+H21+H33</f>
        <v>0</v>
      </c>
      <c r="I35" s="14"/>
      <c r="J35" s="15"/>
      <c r="K35" s="66">
        <f>+K21+K33</f>
        <v>0</v>
      </c>
    </row>
    <row r="36" spans="2:11" s="8" customFormat="1" x14ac:dyDescent="0.3">
      <c r="B36" s="15"/>
      <c r="C36" s="14"/>
      <c r="D36" s="15"/>
      <c r="E36" s="66"/>
      <c r="F36" s="14"/>
      <c r="G36" s="15"/>
      <c r="H36" s="66"/>
      <c r="I36" s="14"/>
      <c r="J36" s="15"/>
      <c r="K36" s="68"/>
    </row>
    <row r="37" spans="2:11" s="8" customFormat="1" x14ac:dyDescent="0.3">
      <c r="B37" s="13" t="s">
        <v>0</v>
      </c>
      <c r="C37" s="14"/>
      <c r="D37" s="15"/>
      <c r="E37" s="66"/>
      <c r="F37" s="14"/>
      <c r="G37" s="15"/>
      <c r="H37" s="66"/>
      <c r="I37" s="14"/>
      <c r="J37" s="15"/>
      <c r="K37" s="68"/>
    </row>
    <row r="38" spans="2:11" s="8" customFormat="1" x14ac:dyDescent="0.3">
      <c r="B38" s="17" t="s">
        <v>25</v>
      </c>
      <c r="C38" s="32"/>
      <c r="D38" s="33"/>
      <c r="E38" s="64">
        <v>0</v>
      </c>
      <c r="F38" s="32"/>
      <c r="G38" s="33"/>
      <c r="H38" s="64">
        <v>0</v>
      </c>
      <c r="I38" s="32"/>
      <c r="J38" s="33"/>
      <c r="K38" s="64">
        <v>0</v>
      </c>
    </row>
    <row r="39" spans="2:11" s="8" customFormat="1" x14ac:dyDescent="0.3">
      <c r="B39" s="17" t="s">
        <v>14</v>
      </c>
      <c r="C39" s="32"/>
      <c r="D39" s="33"/>
      <c r="E39" s="64">
        <v>0</v>
      </c>
      <c r="F39" s="32"/>
      <c r="G39" s="33"/>
      <c r="H39" s="64">
        <v>0</v>
      </c>
      <c r="I39" s="32"/>
      <c r="J39" s="33"/>
      <c r="K39" s="64">
        <v>0</v>
      </c>
    </row>
    <row r="40" spans="2:11" s="8" customFormat="1" x14ac:dyDescent="0.3">
      <c r="B40" s="17" t="s">
        <v>22</v>
      </c>
      <c r="C40" s="32"/>
      <c r="D40" s="33"/>
      <c r="E40" s="64">
        <v>0</v>
      </c>
      <c r="F40" s="32"/>
      <c r="G40" s="33"/>
      <c r="H40" s="64">
        <v>0</v>
      </c>
      <c r="I40" s="32"/>
      <c r="J40" s="33"/>
      <c r="K40" s="64">
        <v>0</v>
      </c>
    </row>
    <row r="41" spans="2:11" s="8" customFormat="1" x14ac:dyDescent="0.3">
      <c r="B41" s="17" t="s">
        <v>15</v>
      </c>
      <c r="C41" s="32"/>
      <c r="D41" s="33"/>
      <c r="E41" s="64">
        <v>0</v>
      </c>
      <c r="F41" s="32"/>
      <c r="G41" s="33"/>
      <c r="H41" s="64">
        <v>0</v>
      </c>
      <c r="I41" s="32"/>
      <c r="J41" s="33"/>
      <c r="K41" s="64">
        <v>0</v>
      </c>
    </row>
    <row r="42" spans="2:11" s="8" customFormat="1" x14ac:dyDescent="0.3">
      <c r="B42" s="17" t="s">
        <v>26</v>
      </c>
      <c r="C42" s="32"/>
      <c r="D42" s="33"/>
      <c r="E42" s="64">
        <v>0</v>
      </c>
      <c r="F42" s="32"/>
      <c r="G42" s="33"/>
      <c r="H42" s="64">
        <v>0</v>
      </c>
      <c r="I42" s="32"/>
      <c r="J42" s="33"/>
      <c r="K42" s="64">
        <v>0</v>
      </c>
    </row>
    <row r="43" spans="2:11" s="8" customFormat="1" x14ac:dyDescent="0.3">
      <c r="B43" s="17" t="s">
        <v>4</v>
      </c>
      <c r="C43" s="32"/>
      <c r="D43" s="33"/>
      <c r="E43" s="64">
        <v>0</v>
      </c>
      <c r="F43" s="32"/>
      <c r="G43" s="33"/>
      <c r="H43" s="64">
        <v>0</v>
      </c>
      <c r="I43" s="32"/>
      <c r="J43" s="33"/>
      <c r="K43" s="64">
        <v>0</v>
      </c>
    </row>
    <row r="44" spans="2:11" s="8" customFormat="1" x14ac:dyDescent="0.3">
      <c r="B44" s="17" t="s">
        <v>27</v>
      </c>
      <c r="C44" s="32"/>
      <c r="D44" s="33"/>
      <c r="E44" s="64">
        <v>0</v>
      </c>
      <c r="F44" s="32"/>
      <c r="G44" s="33"/>
      <c r="H44" s="64">
        <v>0</v>
      </c>
      <c r="I44" s="32"/>
      <c r="J44" s="33"/>
      <c r="K44" s="64">
        <v>0</v>
      </c>
    </row>
    <row r="45" spans="2:11" s="8" customFormat="1" x14ac:dyDescent="0.3">
      <c r="B45" s="17" t="s">
        <v>36</v>
      </c>
      <c r="C45" s="32"/>
      <c r="D45" s="33"/>
      <c r="E45" s="64">
        <v>0</v>
      </c>
      <c r="F45" s="32"/>
      <c r="G45" s="33"/>
      <c r="H45" s="64">
        <v>0</v>
      </c>
      <c r="I45" s="32"/>
      <c r="J45" s="33"/>
      <c r="K45" s="64">
        <v>0</v>
      </c>
    </row>
    <row r="46" spans="2:11" s="8" customFormat="1" x14ac:dyDescent="0.3">
      <c r="B46" s="50" t="s">
        <v>5</v>
      </c>
      <c r="C46" s="35"/>
      <c r="D46" s="36"/>
      <c r="E46" s="65">
        <v>0</v>
      </c>
      <c r="F46" s="35"/>
      <c r="G46" s="36"/>
      <c r="H46" s="65">
        <v>0</v>
      </c>
      <c r="I46" s="35"/>
      <c r="J46" s="36"/>
      <c r="K46" s="65">
        <v>0</v>
      </c>
    </row>
    <row r="47" spans="2:11" s="8" customFormat="1" x14ac:dyDescent="0.3">
      <c r="B47" s="37" t="s">
        <v>13</v>
      </c>
      <c r="C47" s="32"/>
      <c r="D47" s="33"/>
      <c r="E47" s="47">
        <f>SUM(E38:E46)</f>
        <v>0</v>
      </c>
      <c r="F47" s="32"/>
      <c r="G47" s="33"/>
      <c r="H47" s="64">
        <f>SUM(H38:H46)</f>
        <v>0</v>
      </c>
      <c r="I47" s="32"/>
      <c r="J47" s="33"/>
      <c r="K47" s="64">
        <f>SUM(K38:K46)</f>
        <v>0</v>
      </c>
    </row>
    <row r="48" spans="2:11" s="8" customFormat="1" ht="21.95" customHeight="1" thickBot="1" x14ac:dyDescent="0.35">
      <c r="B48" s="38" t="s">
        <v>43</v>
      </c>
      <c r="C48" s="39"/>
      <c r="D48" s="38"/>
      <c r="E48" s="40">
        <f>E35+E47</f>
        <v>0</v>
      </c>
      <c r="F48" s="39"/>
      <c r="G48" s="38"/>
      <c r="H48" s="40">
        <f>H35+H47</f>
        <v>0</v>
      </c>
      <c r="I48" s="39"/>
      <c r="J48" s="38"/>
      <c r="K48" s="71">
        <f>K35+K47</f>
        <v>0</v>
      </c>
    </row>
    <row r="49" spans="2:11" s="8" customFormat="1" ht="17.25" thickTop="1" x14ac:dyDescent="0.3">
      <c r="B49" s="15" t="s">
        <v>44</v>
      </c>
      <c r="C49" s="15"/>
      <c r="D49" s="15"/>
      <c r="E49" s="49" t="e">
        <f>E48/E12</f>
        <v>#DIV/0!</v>
      </c>
      <c r="F49" s="15"/>
      <c r="G49" s="15"/>
      <c r="H49" s="49" t="e">
        <f>H48/H12</f>
        <v>#DIV/0!</v>
      </c>
      <c r="I49" s="15"/>
      <c r="J49" s="15"/>
      <c r="K49" s="49" t="e">
        <f>K48/K12</f>
        <v>#DIV/0!</v>
      </c>
    </row>
    <row r="50" spans="2:11" s="8" customFormat="1" x14ac:dyDescent="0.3">
      <c r="B50" s="15"/>
      <c r="C50" s="15"/>
      <c r="D50" s="15"/>
      <c r="E50" s="41"/>
      <c r="F50" s="15"/>
      <c r="G50" s="15"/>
      <c r="H50" s="41"/>
      <c r="I50" s="15"/>
      <c r="J50" s="15"/>
      <c r="K50" s="41"/>
    </row>
    <row r="51" spans="2:11" s="8" customFormat="1" x14ac:dyDescent="0.3">
      <c r="B51" s="51"/>
      <c r="C51" s="51" t="s">
        <v>28</v>
      </c>
      <c r="D51" s="51"/>
      <c r="E51" s="51"/>
      <c r="F51" s="51"/>
      <c r="G51" s="51"/>
      <c r="H51" s="51"/>
      <c r="I51" s="51"/>
      <c r="J51" s="51"/>
      <c r="K51" s="51"/>
    </row>
    <row r="52" spans="2:11" s="8" customFormat="1" x14ac:dyDescent="0.3">
      <c r="B52"/>
      <c r="C52"/>
      <c r="D52"/>
      <c r="E52"/>
      <c r="F52" s="15"/>
      <c r="G52" s="15"/>
      <c r="H52" s="41"/>
      <c r="I52" s="15"/>
      <c r="J52" s="15"/>
      <c r="K52" s="41"/>
    </row>
    <row r="53" spans="2:11" s="8" customFormat="1" x14ac:dyDescent="0.3">
      <c r="B53" t="s">
        <v>29</v>
      </c>
      <c r="E53" s="60">
        <f>-E47</f>
        <v>0</v>
      </c>
      <c r="F53" s="15"/>
    </row>
    <row r="54" spans="2:11" s="8" customFormat="1" x14ac:dyDescent="0.3">
      <c r="B54" t="s">
        <v>30</v>
      </c>
      <c r="E54" s="52" t="e">
        <f>-E19/E12</f>
        <v>#DIV/0!</v>
      </c>
      <c r="F54" s="15"/>
    </row>
    <row r="55" spans="2:11" s="8" customFormat="1" x14ac:dyDescent="0.3">
      <c r="B55" t="s">
        <v>31</v>
      </c>
      <c r="E55" s="53" t="e">
        <f>E56-E54</f>
        <v>#DIV/0!</v>
      </c>
      <c r="F55" s="15"/>
    </row>
    <row r="56" spans="2:11" s="8" customFormat="1" x14ac:dyDescent="0.3">
      <c r="B56"/>
      <c r="E56" s="54">
        <v>1</v>
      </c>
      <c r="F56" s="15"/>
    </row>
    <row r="57" spans="2:11" s="8" customFormat="1" x14ac:dyDescent="0.3">
      <c r="B57" t="s">
        <v>32</v>
      </c>
      <c r="E57"/>
      <c r="F57" s="15"/>
    </row>
    <row r="58" spans="2:11" x14ac:dyDescent="0.3">
      <c r="B58" s="55" t="str">
        <f>+B53</f>
        <v>Annual fixed costs</v>
      </c>
      <c r="E58" s="56">
        <f>E53</f>
        <v>0</v>
      </c>
    </row>
    <row r="59" spans="2:11" x14ac:dyDescent="0.3">
      <c r="B59" s="55" t="str">
        <f>B55</f>
        <v>Contribution margin as a percent of sales</v>
      </c>
      <c r="E59" s="57" t="e">
        <f>E55</f>
        <v>#DIV/0!</v>
      </c>
    </row>
    <row r="60" spans="2:11" ht="17.25" thickBot="1" x14ac:dyDescent="0.35">
      <c r="B60" s="58" t="s">
        <v>33</v>
      </c>
      <c r="E60" s="59" t="e">
        <f>+E58/E59</f>
        <v>#DIV/0!</v>
      </c>
    </row>
    <row r="61" spans="2:11" ht="17.25" thickTop="1" x14ac:dyDescent="0.3">
      <c r="B61" s="58" t="s">
        <v>34</v>
      </c>
      <c r="C61" s="58"/>
      <c r="E61" s="61" t="e">
        <f>+E60/12</f>
        <v>#DIV/0!</v>
      </c>
    </row>
  </sheetData>
  <mergeCells count="7">
    <mergeCell ref="C6:E6"/>
    <mergeCell ref="F6:H6"/>
    <mergeCell ref="I6:K6"/>
    <mergeCell ref="D1:F1"/>
    <mergeCell ref="H1:I1"/>
    <mergeCell ref="C3:E3"/>
    <mergeCell ref="C5:K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</dc:creator>
  <cp:lastModifiedBy>DB</cp:lastModifiedBy>
  <cp:lastPrinted>2019-07-26T14:52:14Z</cp:lastPrinted>
  <dcterms:created xsi:type="dcterms:W3CDTF">2018-02-13T15:26:25Z</dcterms:created>
  <dcterms:modified xsi:type="dcterms:W3CDTF">2020-10-04T01:37:51Z</dcterms:modified>
</cp:coreProperties>
</file>